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'部门收入总表'!$A$1:$O$23</definedName>
    <definedName name="_xlnm.Print_Area" localSheetId="2">'部门支出总表'!$A$1:$H$22</definedName>
    <definedName name="_xlnm.Print_Area" localSheetId="3">'财拨收支总表'!$A$1:$F$18</definedName>
    <definedName name="_xlnm.Print_Area" localSheetId="9">'财拨总表（引用）'!$A$1:$D$22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'一般公共预算基本支出表'!$A$1:$E$23</definedName>
    <definedName name="_xlnm.Print_Area" localSheetId="4">'一般公共预算支出表'!$A$1:$E$23</definedName>
    <definedName name="_xlnm.Print_Area" localSheetId="7">'政府性基金'!$A$1:$E$18</definedName>
    <definedName name="_xlnm.Print_Area" localSheetId="8">'支出总表（引用）'!$A$1:$C$13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<sst xmlns="http://schemas.openxmlformats.org/spreadsheetml/2006/main" count="201" uniqueCount="112">
  <si>
    <t/>
  </si>
  <si>
    <t>收支预算总表</t>
  </si>
  <si>
    <t>填报单位:109巡察办 , 109001巡察办本级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</si>
  <si>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</si>
  <si>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</si>
  <si>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</si>
  <si>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</si>
  <si>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</si>
  <si>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</si>
  <si>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</si>
  <si>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</si>
  <si>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</si>
  <si>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</si>
  <si>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</si>
  <si>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</si>
  <si>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</si>
  <si>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</si>
  <si>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</si>
  <si>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</si>
  <si>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</si>
  <si>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</si>
  <si>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</si>
  <si>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</si>
  <si>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</si>
  <si>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</si>
  <si>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</si>
  <si>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</si>
  <si>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</si>
  <si>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</si>
  <si>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</si>
  <si>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</si>
  <si>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</si>
  <si>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</si>
  <si>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</si>
  <si>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</si>
  <si>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</si>
  <si>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</si>
  <si>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</si>
  <si>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</si>
  <si>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</si>
  <si>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</si>
  <si>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</si>
  <si>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</si>
  <si>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</si>
  <si>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</si>
  <si>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11</t>
  </si>
  <si>
    <t>　纪检监察事务</t>
  </si>
  <si>
    <t>　　2011199</t>
  </si>
  <si>
    <t>　　其他纪检监察事务支出</t>
  </si>
  <si>
    <t>　　2011101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</si>
  <si>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</si>
  <si>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</si>
  <si>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</si>
  <si>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</si>
  <si>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</si>
  <si>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</si>
  <si>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</si>
  <si>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</si>
  <si>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</si>
  <si>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</si>
  <si>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</si>
  <si>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</si>
  <si>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</si>
  <si>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</si>
  <si>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</si>
  <si>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</si>
  <si>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</si>
  <si>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</si>
  <si>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</si>
  <si>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</si>
  <si>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</si>
  <si>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</si>
  <si>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</si>
  <si>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</si>
  <si>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</si>
  <si>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</si>
  <si>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</si>
  <si>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</si>
  <si>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</si>
  <si>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</si>
  <si>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</si>
  <si>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</si>
  <si>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</si>
  <si>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</si>
  <si>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</si>
  <si>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</si>
  <si>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</si>
  <si>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</si>
  <si>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</si>
  <si>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</si>
  <si>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</si>
  <si>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</si>
  <si>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</si>
  <si>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</si>
  <si>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</si>
  <si>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</si>
  <si>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</si>
  <si>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</si>
  <si>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</si>
  <si>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</si>
  <si>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</si>
  <si>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</si>
  <si>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</si>
  <si>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</si>
  <si>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</si>
  <si>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</si>
  <si>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巡察办</t>
  </si>
  <si>
    <t>政府性基金预算支出表</t>
  </si>
  <si>
    <t>支出预算总表</t>
  </si>
  <si>
    <t>科目名称</t>
  </si>
  <si>
    <t>财政拨款预算表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</si>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</sst>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zoomScalePageLayoutView="0" workbookViewId="0" topLeftCell="A1">
      <selection activeCell="A20" sqref="A20"/>
    </sheetView>
  </sheetViews>
  <sheetFormatPr defaultColWidth="9.140625" defaultRowHeight="24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4.75" customHeight="1">
      <c r="A2" s="63" t="s">
        <v>1</v>
      </c>
      <c r="B2" s="63"/>
      <c r="C2" s="63"/>
      <c r="D2" s="63"/>
    </row>
    <row r="3" spans="1:4" s="1" customFormat="1" ht="24.75" customHeight="1">
      <c r="A3" s="3" t="s">
        <v>2</v>
      </c>
      <c r="B3" s="4"/>
      <c r="C3" s="4"/>
      <c r="D3" s="5" t="s">
        <v>111</v>
      </c>
    </row>
    <row r="4" spans="1:4" s="1" customFormat="1" ht="24.75" customHeight="1">
      <c r="A4" s="64" t="s">
        <v>3</v>
      </c>
      <c r="B4" s="64"/>
      <c r="C4" s="64" t="s">
        <v>4</v>
      </c>
      <c r="D4" s="64"/>
    </row>
    <row r="5" spans="1:4" s="1" customFormat="1" ht="24.75" customHeight="1">
      <c r="A5" s="6" t="s">
        <v>5</v>
      </c>
      <c r="B5" s="7" t="s">
        <v>6</v>
      </c>
      <c r="C5" s="8" t="s">
        <v>7</v>
      </c>
      <c r="D5" s="8" t="s">
        <v>6</v>
      </c>
    </row>
    <row r="6" spans="1:4" s="1" customFormat="1" ht="24.75" customHeight="1">
      <c r="A6" s="9" t="s">
        <v>8</v>
      </c>
      <c r="B6" s="10">
        <v>128716</v>
      </c>
      <c r="C6" s="11" t="str">
        <f>'支出总表（引用）'!A8</f>
        <v>一般公共服务支出</v>
      </c>
      <c r="D6" s="12">
        <f>'支出总表（引用）'!B8</f>
        <v>128716</v>
      </c>
    </row>
    <row r="7" spans="1:4" s="1" customFormat="1" ht="24.75" customHeight="1">
      <c r="A7" s="9" t="s">
        <v>9</v>
      </c>
      <c r="B7" s="10">
        <v>128716</v>
      </c>
      <c r="C7" s="11">
        <f>'支出总表（引用）'!A9</f>
        <v>0</v>
      </c>
      <c r="D7" s="12">
        <f>'支出总表（引用）'!B9</f>
        <v>0</v>
      </c>
    </row>
    <row r="8" spans="1:4" s="1" customFormat="1" ht="24.75" customHeight="1">
      <c r="A8" s="9" t="s">
        <v>10</v>
      </c>
      <c r="B8" s="10"/>
      <c r="C8" s="11">
        <f>'支出总表（引用）'!A10</f>
        <v>0</v>
      </c>
      <c r="D8" s="12">
        <f>'支出总表（引用）'!B10</f>
        <v>0</v>
      </c>
    </row>
    <row r="9" spans="1:4" s="1" customFormat="1" ht="24.75" customHeight="1">
      <c r="A9" s="9" t="s">
        <v>11</v>
      </c>
      <c r="B9" s="10"/>
      <c r="C9" s="11">
        <f>'支出总表（引用）'!A11</f>
        <v>0</v>
      </c>
      <c r="D9" s="12">
        <f>'支出总表（引用）'!B11</f>
        <v>0</v>
      </c>
    </row>
    <row r="10" spans="1:4" s="1" customFormat="1" ht="24.75" customHeight="1">
      <c r="A10" s="9" t="s">
        <v>12</v>
      </c>
      <c r="B10" s="10"/>
      <c r="C10" s="11">
        <f>'支出总表（引用）'!A12</f>
        <v>0</v>
      </c>
      <c r="D10" s="12">
        <f>'支出总表（引用）'!B12</f>
        <v>0</v>
      </c>
    </row>
    <row r="11" spans="1:4" s="1" customFormat="1" ht="24.75" customHeight="1">
      <c r="A11" s="9" t="s">
        <v>13</v>
      </c>
      <c r="B11" s="10"/>
      <c r="C11" s="11">
        <f>'支出总表（引用）'!A13</f>
        <v>0</v>
      </c>
      <c r="D11" s="12">
        <f>'支出总表（引用）'!B13</f>
        <v>0</v>
      </c>
    </row>
    <row r="12" spans="1:4" s="1" customFormat="1" ht="24.75" customHeight="1">
      <c r="A12" s="9" t="s">
        <v>14</v>
      </c>
      <c r="B12" s="10"/>
      <c r="C12" s="11">
        <f>'支出总表（引用）'!A14</f>
        <v>0</v>
      </c>
      <c r="D12" s="12">
        <f>'支出总表（引用）'!B14</f>
        <v>0</v>
      </c>
    </row>
    <row r="13" spans="1:4" s="1" customFormat="1" ht="24.75" customHeight="1">
      <c r="A13" s="9" t="s">
        <v>15</v>
      </c>
      <c r="B13" s="10"/>
      <c r="C13" s="11">
        <f>'支出总表（引用）'!A15</f>
        <v>0</v>
      </c>
      <c r="D13" s="12">
        <f>'支出总表（引用）'!B15</f>
        <v>0</v>
      </c>
    </row>
    <row r="14" spans="1:4" s="1" customFormat="1" ht="24.75" customHeight="1">
      <c r="A14" s="9" t="s">
        <v>16</v>
      </c>
      <c r="B14" s="10"/>
      <c r="C14" s="11">
        <f>'支出总表（引用）'!A16</f>
        <v>0</v>
      </c>
      <c r="D14" s="12">
        <f>'支出总表（引用）'!B16</f>
        <v>0</v>
      </c>
    </row>
    <row r="15" spans="1:4" s="1" customFormat="1" ht="24.75" customHeight="1">
      <c r="A15" s="9" t="s">
        <v>17</v>
      </c>
      <c r="B15" s="13"/>
      <c r="C15" s="11">
        <f>'支出总表（引用）'!A17</f>
        <v>0</v>
      </c>
      <c r="D15" s="12">
        <f>'支出总表（引用）'!B17</f>
        <v>0</v>
      </c>
    </row>
    <row r="16" spans="1:4" s="1" customFormat="1" ht="24.75" customHeight="1">
      <c r="A16" s="14"/>
      <c r="B16" s="15"/>
      <c r="C16" s="11">
        <f>'支出总表（引用）'!A18</f>
        <v>0</v>
      </c>
      <c r="D16" s="12">
        <f>'支出总表（引用）'!B18</f>
        <v>0</v>
      </c>
    </row>
    <row r="17" spans="1:4" s="1" customFormat="1" ht="24.75" customHeight="1">
      <c r="A17" s="14"/>
      <c r="B17" s="13"/>
      <c r="C17" s="11">
        <f>'支出总表（引用）'!A50</f>
        <v>0</v>
      </c>
      <c r="D17" s="12">
        <f>'支出总表（引用）'!B50</f>
        <v>0</v>
      </c>
    </row>
    <row r="18" spans="1:4" s="1" customFormat="1" ht="24.75" customHeight="1">
      <c r="A18" s="16" t="s">
        <v>18</v>
      </c>
      <c r="B18" s="10">
        <f>SUM(B6,B11,B12,B13,B14,B15)</f>
        <v>128716</v>
      </c>
      <c r="C18" s="16" t="s">
        <v>19</v>
      </c>
      <c r="D18" s="13">
        <f>'支出总表（引用）'!B7</f>
        <v>128716</v>
      </c>
    </row>
    <row r="19" spans="1:4" s="1" customFormat="1" ht="24.75" customHeight="1">
      <c r="A19" s="9" t="s">
        <v>20</v>
      </c>
      <c r="B19" s="10"/>
      <c r="C19" s="17" t="s">
        <v>21</v>
      </c>
      <c r="D19" s="13"/>
    </row>
    <row r="20" spans="1:4" s="1" customFormat="1" ht="24.75" customHeight="1">
      <c r="A20" s="9" t="s">
        <v>22</v>
      </c>
      <c r="B20" s="18"/>
      <c r="C20" s="19"/>
      <c r="D20" s="13"/>
    </row>
    <row r="21" spans="1:4" s="1" customFormat="1" ht="24.75" customHeight="1">
      <c r="A21" s="20"/>
      <c r="B21" s="21"/>
      <c r="C21" s="19"/>
      <c r="D21" s="13"/>
    </row>
    <row r="22" spans="1:4" s="1" customFormat="1" ht="24.75" customHeight="1">
      <c r="A22" s="16" t="s">
        <v>23</v>
      </c>
      <c r="B22" s="22">
        <f>SUM(B18,B19,B20)</f>
        <v>128716</v>
      </c>
      <c r="C22" s="16" t="s">
        <v>24</v>
      </c>
      <c r="D22" s="13">
        <f>B22</f>
        <v>128716</v>
      </c>
    </row>
    <row r="23" spans="1:254" s="1" customFormat="1" ht="24.75" customHeight="1">
      <c r="A23" s="2"/>
      <c r="B23" s="2"/>
      <c r="C23" s="2"/>
      <c r="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24.75" customHeight="1">
      <c r="A24" s="2"/>
      <c r="B24" s="2"/>
      <c r="C24" s="2"/>
      <c r="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24.7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24.7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24.7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24.7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24.7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24.7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24.7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24.7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24.7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24.7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24.7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24.7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24.7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24.7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24.7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24.7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24.7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24.7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24.7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24.7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24.7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24.7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24.7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24.7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24.7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24.7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24.7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24.7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24.7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24.7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24.7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24.7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24.7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24.7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24.7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24.7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24.7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24.7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24.7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24.7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4" t="s">
        <v>110</v>
      </c>
      <c r="B2" s="74"/>
      <c r="C2" s="74"/>
      <c r="D2" s="74"/>
    </row>
    <row r="3" s="1" customFormat="1" ht="17.25" customHeight="1"/>
    <row r="4" spans="1:4" s="1" customFormat="1" ht="21.75" customHeight="1">
      <c r="A4" s="71" t="s">
        <v>109</v>
      </c>
      <c r="B4" s="64" t="s">
        <v>30</v>
      </c>
      <c r="C4" s="64" t="s">
        <v>62</v>
      </c>
      <c r="D4" s="64" t="s">
        <v>63</v>
      </c>
    </row>
    <row r="5" spans="1:4" s="1" customFormat="1" ht="47.25" customHeight="1">
      <c r="A5" s="71"/>
      <c r="B5" s="64"/>
      <c r="C5" s="64"/>
      <c r="D5" s="64"/>
    </row>
    <row r="6" spans="1:4" s="1" customFormat="1" ht="22.5" customHeight="1">
      <c r="A6" s="7" t="s">
        <v>42</v>
      </c>
      <c r="B6" s="7">
        <v>1</v>
      </c>
      <c r="C6" s="7">
        <v>2</v>
      </c>
      <c r="D6" s="7">
        <v>3</v>
      </c>
    </row>
    <row r="7" spans="1:4" s="1" customFormat="1" ht="27.75" customHeight="1">
      <c r="A7" s="27" t="s">
        <v>0</v>
      </c>
      <c r="B7" s="39">
        <v>128716</v>
      </c>
      <c r="C7" s="54">
        <v>128716</v>
      </c>
      <c r="D7" s="39"/>
    </row>
    <row r="8" spans="1:4" s="1" customFormat="1" ht="37.5" customHeight="1">
      <c r="A8" s="27" t="s">
        <v>44</v>
      </c>
      <c r="B8" s="39">
        <v>128716</v>
      </c>
      <c r="C8" s="54">
        <v>128716</v>
      </c>
      <c r="D8" s="39"/>
    </row>
    <row r="9" spans="1:8" s="1" customFormat="1" ht="27.75" customHeight="1">
      <c r="A9" s="53"/>
      <c r="B9" s="55"/>
      <c r="C9" s="55"/>
      <c r="D9" s="55"/>
      <c r="E9" s="2"/>
      <c r="H9" s="2"/>
    </row>
    <row r="10" spans="1:4" s="1" customFormat="1" ht="27.75" customHeight="1">
      <c r="A10" s="2"/>
      <c r="B10" s="2"/>
      <c r="C10" s="2"/>
      <c r="D10" s="2"/>
    </row>
    <row r="11" spans="1:8" s="1" customFormat="1" ht="27.75" customHeight="1">
      <c r="A11" s="2"/>
      <c r="B11" s="2"/>
      <c r="C11" s="2"/>
      <c r="D11" s="2"/>
      <c r="E11" s="2"/>
      <c r="F11" s="2"/>
      <c r="G11" s="2"/>
      <c r="H11" s="2"/>
    </row>
    <row r="12" spans="1:7" s="1" customFormat="1" ht="27.75" customHeight="1">
      <c r="A12" s="2"/>
      <c r="C12" s="2"/>
      <c r="D12" s="2"/>
      <c r="E12" s="2"/>
      <c r="F12" s="2"/>
      <c r="G12" s="2"/>
    </row>
    <row r="13" s="1" customFormat="1" ht="27.75" customHeight="1">
      <c r="C13" s="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PageLayoutView="0" workbookViewId="0" topLeftCell="A4">
      <selection activeCell="A23" sqref="A2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9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ht="27.7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6" t="s">
        <v>111</v>
      </c>
    </row>
    <row r="4" spans="1:15" s="1" customFormat="1" ht="17.25" customHeight="1">
      <c r="A4" s="64" t="s">
        <v>26</v>
      </c>
      <c r="B4" s="64" t="s">
        <v>27</v>
      </c>
      <c r="C4" s="66" t="s">
        <v>28</v>
      </c>
      <c r="D4" s="68" t="s">
        <v>29</v>
      </c>
      <c r="E4" s="64" t="s">
        <v>30</v>
      </c>
      <c r="F4" s="64"/>
      <c r="G4" s="64"/>
      <c r="H4" s="64"/>
      <c r="I4" s="64"/>
      <c r="J4" s="65" t="s">
        <v>31</v>
      </c>
      <c r="K4" s="65" t="s">
        <v>32</v>
      </c>
      <c r="L4" s="65" t="s">
        <v>33</v>
      </c>
      <c r="M4" s="65" t="s">
        <v>34</v>
      </c>
      <c r="N4" s="65" t="s">
        <v>35</v>
      </c>
      <c r="O4" s="68" t="s">
        <v>36</v>
      </c>
    </row>
    <row r="5" spans="1:15" s="1" customFormat="1" ht="58.5" customHeight="1">
      <c r="A5" s="64"/>
      <c r="B5" s="64"/>
      <c r="C5" s="67"/>
      <c r="D5" s="68"/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65"/>
      <c r="K5" s="65"/>
      <c r="L5" s="65"/>
      <c r="M5" s="65"/>
      <c r="N5" s="65"/>
      <c r="O5" s="68"/>
    </row>
    <row r="6" spans="1:15" s="1" customFormat="1" ht="21" customHeight="1">
      <c r="A6" s="26" t="s">
        <v>42</v>
      </c>
      <c r="B6" s="26" t="s">
        <v>42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37.5" customHeight="1">
      <c r="A7" s="27" t="s">
        <v>0</v>
      </c>
      <c r="B7" s="27" t="s">
        <v>28</v>
      </c>
      <c r="C7" s="28">
        <v>128716</v>
      </c>
      <c r="D7" s="28"/>
      <c r="E7" s="28">
        <v>128716</v>
      </c>
      <c r="F7" s="28">
        <v>128716</v>
      </c>
      <c r="G7" s="28"/>
      <c r="H7" s="28"/>
      <c r="I7" s="28"/>
      <c r="J7" s="28"/>
      <c r="K7" s="28"/>
      <c r="L7" s="13"/>
      <c r="M7" s="29"/>
      <c r="N7" s="30"/>
      <c r="O7" s="13"/>
    </row>
    <row r="8" spans="1:15" s="1" customFormat="1" ht="37.5" customHeight="1">
      <c r="A8" s="27" t="s">
        <v>43</v>
      </c>
      <c r="B8" s="27" t="s">
        <v>44</v>
      </c>
      <c r="C8" s="28">
        <v>128716</v>
      </c>
      <c r="D8" s="28"/>
      <c r="E8" s="28">
        <v>128716</v>
      </c>
      <c r="F8" s="28">
        <v>128716</v>
      </c>
      <c r="G8" s="28"/>
      <c r="H8" s="28"/>
      <c r="I8" s="28"/>
      <c r="J8" s="28"/>
      <c r="K8" s="28"/>
      <c r="L8" s="13"/>
      <c r="M8" s="29"/>
      <c r="N8" s="30"/>
      <c r="O8" s="13"/>
    </row>
    <row r="9" spans="1:15" s="1" customFormat="1" ht="37.5" customHeight="1">
      <c r="A9" s="27" t="s">
        <v>45</v>
      </c>
      <c r="B9" s="27" t="s">
        <v>46</v>
      </c>
      <c r="C9" s="28">
        <v>128716</v>
      </c>
      <c r="D9" s="28"/>
      <c r="E9" s="28">
        <v>128716</v>
      </c>
      <c r="F9" s="28">
        <v>128716</v>
      </c>
      <c r="G9" s="28"/>
      <c r="H9" s="28"/>
      <c r="I9" s="28"/>
      <c r="J9" s="28"/>
      <c r="K9" s="28"/>
      <c r="L9" s="13"/>
      <c r="M9" s="29"/>
      <c r="N9" s="30"/>
      <c r="O9" s="13"/>
    </row>
    <row r="10" spans="1:15" s="1" customFormat="1" ht="57" customHeight="1">
      <c r="A10" s="27" t="s">
        <v>47</v>
      </c>
      <c r="B10" s="27" t="s">
        <v>48</v>
      </c>
      <c r="C10" s="28">
        <v>60000</v>
      </c>
      <c r="D10" s="28"/>
      <c r="E10" s="28">
        <v>60000</v>
      </c>
      <c r="F10" s="28">
        <v>60000</v>
      </c>
      <c r="G10" s="28"/>
      <c r="H10" s="28"/>
      <c r="I10" s="28"/>
      <c r="J10" s="28"/>
      <c r="K10" s="28"/>
      <c r="L10" s="13"/>
      <c r="M10" s="29"/>
      <c r="N10" s="30"/>
      <c r="O10" s="13"/>
    </row>
    <row r="11" spans="1:15" s="1" customFormat="1" ht="37.5" customHeight="1">
      <c r="A11" s="27" t="s">
        <v>49</v>
      </c>
      <c r="B11" s="27" t="s">
        <v>50</v>
      </c>
      <c r="C11" s="28">
        <v>68716</v>
      </c>
      <c r="D11" s="28"/>
      <c r="E11" s="28">
        <v>68716</v>
      </c>
      <c r="F11" s="28">
        <v>68716</v>
      </c>
      <c r="G11" s="28"/>
      <c r="H11" s="28"/>
      <c r="I11" s="28"/>
      <c r="J11" s="28"/>
      <c r="K11" s="28"/>
      <c r="L11" s="13"/>
      <c r="M11" s="29"/>
      <c r="N11" s="30"/>
      <c r="O11" s="13"/>
    </row>
    <row r="12" spans="1:1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5" s="1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s="1" customFormat="1" ht="21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s="1" customFormat="1" ht="21" customHeight="1">
      <c r="B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s="1" customFormat="1" ht="21" customHeight="1">
      <c r="B16" s="2"/>
      <c r="C16" s="2"/>
      <c r="D16" s="2"/>
      <c r="I16" s="2"/>
      <c r="K16" s="2"/>
      <c r="L16" s="2"/>
      <c r="N16" s="2"/>
      <c r="O16" s="2"/>
    </row>
    <row r="17" spans="10:13" s="1" customFormat="1" ht="21" customHeight="1">
      <c r="J17" s="2"/>
      <c r="K17" s="2"/>
      <c r="L17" s="2"/>
      <c r="M17" s="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7">
      <selection activeCell="F15" sqref="F15"/>
    </sheetView>
  </sheetViews>
  <sheetFormatPr defaultColWidth="9.140625" defaultRowHeight="24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4.75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4.75" customHeight="1">
      <c r="A2" s="73" t="s">
        <v>51</v>
      </c>
      <c r="B2" s="73"/>
      <c r="C2" s="73"/>
      <c r="D2" s="73"/>
      <c r="E2" s="73"/>
      <c r="F2" s="73"/>
      <c r="G2" s="73"/>
      <c r="H2" s="73"/>
      <c r="I2" s="33"/>
      <c r="J2" s="33"/>
    </row>
    <row r="3" spans="1:10" s="1" customFormat="1" ht="24.75" customHeight="1">
      <c r="A3" s="3" t="s">
        <v>2</v>
      </c>
      <c r="B3" s="34"/>
      <c r="C3" s="34"/>
      <c r="D3" s="34"/>
      <c r="E3" s="34"/>
      <c r="F3" s="34"/>
      <c r="G3" s="34"/>
      <c r="H3" s="56" t="s">
        <v>111</v>
      </c>
      <c r="I3" s="31"/>
      <c r="J3" s="31"/>
    </row>
    <row r="4" spans="1:10" s="1" customFormat="1" ht="24.75" customHeight="1">
      <c r="A4" s="64" t="s">
        <v>52</v>
      </c>
      <c r="B4" s="64"/>
      <c r="C4" s="65" t="s">
        <v>28</v>
      </c>
      <c r="D4" s="71" t="s">
        <v>53</v>
      </c>
      <c r="E4" s="64" t="s">
        <v>54</v>
      </c>
      <c r="F4" s="72" t="s">
        <v>55</v>
      </c>
      <c r="G4" s="64" t="s">
        <v>56</v>
      </c>
      <c r="H4" s="70" t="s">
        <v>57</v>
      </c>
      <c r="I4" s="31"/>
      <c r="J4" s="31"/>
    </row>
    <row r="5" spans="1:10" s="1" customFormat="1" ht="24.75" customHeight="1">
      <c r="A5" s="6" t="s">
        <v>58</v>
      </c>
      <c r="B5" s="6" t="s">
        <v>59</v>
      </c>
      <c r="C5" s="65"/>
      <c r="D5" s="71"/>
      <c r="E5" s="64"/>
      <c r="F5" s="72"/>
      <c r="G5" s="64"/>
      <c r="H5" s="70"/>
      <c r="I5" s="31"/>
      <c r="J5" s="31"/>
    </row>
    <row r="6" spans="1:10" s="1" customFormat="1" ht="24.75" customHeight="1">
      <c r="A6" s="7" t="s">
        <v>42</v>
      </c>
      <c r="B6" s="7" t="s">
        <v>42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24.75" customHeight="1">
      <c r="A7" s="27" t="s">
        <v>0</v>
      </c>
      <c r="B7" s="27" t="s">
        <v>28</v>
      </c>
      <c r="C7" s="28">
        <v>128716</v>
      </c>
      <c r="D7" s="28">
        <v>68716</v>
      </c>
      <c r="E7" s="28">
        <v>60000</v>
      </c>
      <c r="F7" s="28"/>
      <c r="G7" s="13"/>
      <c r="H7" s="29"/>
      <c r="I7" s="31"/>
      <c r="J7" s="31"/>
    </row>
    <row r="8" spans="1:8" s="1" customFormat="1" ht="24.75" customHeight="1">
      <c r="A8" s="27" t="s">
        <v>43</v>
      </c>
      <c r="B8" s="27" t="s">
        <v>44</v>
      </c>
      <c r="C8" s="28">
        <v>128716</v>
      </c>
      <c r="D8" s="28">
        <v>68716</v>
      </c>
      <c r="E8" s="28">
        <v>60000</v>
      </c>
      <c r="F8" s="28"/>
      <c r="G8" s="13"/>
      <c r="H8" s="29"/>
    </row>
    <row r="9" spans="1:8" s="1" customFormat="1" ht="24.75" customHeight="1">
      <c r="A9" s="27" t="s">
        <v>45</v>
      </c>
      <c r="B9" s="27" t="s">
        <v>46</v>
      </c>
      <c r="C9" s="28">
        <v>128716</v>
      </c>
      <c r="D9" s="28">
        <v>68716</v>
      </c>
      <c r="E9" s="28">
        <v>60000</v>
      </c>
      <c r="F9" s="28"/>
      <c r="G9" s="13"/>
      <c r="H9" s="29"/>
    </row>
    <row r="10" spans="1:8" s="1" customFormat="1" ht="24.75" customHeight="1">
      <c r="A10" s="27" t="s">
        <v>49</v>
      </c>
      <c r="B10" s="27" t="s">
        <v>50</v>
      </c>
      <c r="C10" s="28">
        <v>68716</v>
      </c>
      <c r="D10" s="28">
        <v>68716</v>
      </c>
      <c r="E10" s="28"/>
      <c r="F10" s="28"/>
      <c r="G10" s="13"/>
      <c r="H10" s="29"/>
    </row>
    <row r="11" spans="1:8" s="1" customFormat="1" ht="24.75" customHeight="1">
      <c r="A11" s="27" t="s">
        <v>47</v>
      </c>
      <c r="B11" s="27" t="s">
        <v>48</v>
      </c>
      <c r="C11" s="28">
        <v>60000</v>
      </c>
      <c r="D11" s="28"/>
      <c r="E11" s="28">
        <v>60000</v>
      </c>
      <c r="F11" s="28"/>
      <c r="G11" s="13"/>
      <c r="H11" s="29"/>
    </row>
    <row r="12" spans="1:10" s="1" customFormat="1" ht="24.75" customHeight="1">
      <c r="A12" s="31"/>
      <c r="B12" s="31"/>
      <c r="D12" s="31"/>
      <c r="E12" s="31"/>
      <c r="F12" s="31"/>
      <c r="G12" s="31"/>
      <c r="H12" s="31"/>
      <c r="I12" s="31"/>
      <c r="J12" s="31"/>
    </row>
    <row r="13" spans="1:10" s="1" customFormat="1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" customFormat="1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" customFormat="1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s="1" customFormat="1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s="1" customFormat="1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s="1" customFormat="1" ht="24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s="1" customFormat="1" ht="24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s="1" customFormat="1" ht="24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="1" customFormat="1" ht="24.75" customHeight="1"/>
    <row r="22" spans="1:10" s="1" customFormat="1" ht="24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C20" sqref="C20"/>
    </sheetView>
  </sheetViews>
  <sheetFormatPr defaultColWidth="9.140625" defaultRowHeight="24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24.75" customHeight="1">
      <c r="A1" s="31"/>
      <c r="B1" s="31"/>
      <c r="C1" s="31"/>
      <c r="D1" s="31"/>
      <c r="E1" s="31"/>
      <c r="F1" s="36"/>
      <c r="G1" s="31"/>
    </row>
    <row r="2" spans="1:7" s="1" customFormat="1" ht="24.75" customHeight="1">
      <c r="A2" s="63" t="s">
        <v>60</v>
      </c>
      <c r="B2" s="63"/>
      <c r="C2" s="63"/>
      <c r="D2" s="63"/>
      <c r="E2" s="63"/>
      <c r="F2" s="63"/>
      <c r="G2" s="31"/>
    </row>
    <row r="3" spans="1:7" s="1" customFormat="1" ht="24.75" customHeight="1">
      <c r="A3" s="3" t="s">
        <v>2</v>
      </c>
      <c r="B3" s="34"/>
      <c r="C3" s="34"/>
      <c r="D3" s="34"/>
      <c r="E3" s="34"/>
      <c r="F3" s="56" t="s">
        <v>111</v>
      </c>
      <c r="G3" s="31"/>
    </row>
    <row r="4" spans="1:7" s="1" customFormat="1" ht="24.75" customHeight="1">
      <c r="A4" s="6" t="s">
        <v>3</v>
      </c>
      <c r="B4" s="35"/>
      <c r="C4" s="64" t="s">
        <v>61</v>
      </c>
      <c r="D4" s="64"/>
      <c r="E4" s="64"/>
      <c r="F4" s="64"/>
      <c r="G4" s="31"/>
    </row>
    <row r="5" spans="1:7" s="1" customFormat="1" ht="24.75" customHeight="1">
      <c r="A5" s="6" t="s">
        <v>5</v>
      </c>
      <c r="B5" s="7" t="s">
        <v>6</v>
      </c>
      <c r="C5" s="8" t="s">
        <v>7</v>
      </c>
      <c r="D5" s="37" t="s">
        <v>28</v>
      </c>
      <c r="E5" s="8" t="s">
        <v>62</v>
      </c>
      <c r="F5" s="37" t="s">
        <v>63</v>
      </c>
      <c r="G5" s="31"/>
    </row>
    <row r="6" spans="1:7" s="1" customFormat="1" ht="24.75" customHeight="1">
      <c r="A6" s="9" t="s">
        <v>64</v>
      </c>
      <c r="B6" s="10">
        <v>128716</v>
      </c>
      <c r="C6" s="38" t="s">
        <v>65</v>
      </c>
      <c r="D6" s="39">
        <f>'财拨总表（引用）'!B7</f>
        <v>128716</v>
      </c>
      <c r="E6" s="39">
        <f>'财拨总表（引用）'!C7</f>
        <v>128716</v>
      </c>
      <c r="F6" s="39">
        <f>'财拨总表（引用）'!D7</f>
        <v>0</v>
      </c>
      <c r="G6" s="31"/>
    </row>
    <row r="7" spans="1:7" s="1" customFormat="1" ht="24.75" customHeight="1">
      <c r="A7" s="59" t="s">
        <v>66</v>
      </c>
      <c r="B7" s="10">
        <v>128716</v>
      </c>
      <c r="C7" s="40" t="str">
        <f>'财拨总表（引用）'!A8</f>
        <v>一般公共服务支出</v>
      </c>
      <c r="D7" s="41">
        <f>'财拨总表（引用）'!B8</f>
        <v>128716</v>
      </c>
      <c r="E7" s="41">
        <f>'财拨总表（引用）'!C8</f>
        <v>128716</v>
      </c>
      <c r="F7" s="41">
        <f>'财拨总表（引用）'!D8</f>
        <v>0</v>
      </c>
      <c r="G7" s="31"/>
    </row>
    <row r="8" spans="1:7" s="1" customFormat="1" ht="24.75" customHeight="1">
      <c r="A8" s="60" t="s">
        <v>67</v>
      </c>
      <c r="B8" s="57"/>
      <c r="C8" s="40">
        <f>'财拨总表（引用）'!A9</f>
        <v>0</v>
      </c>
      <c r="D8" s="41">
        <f>'财拨总表（引用）'!B9</f>
        <v>0</v>
      </c>
      <c r="E8" s="41">
        <f>'财拨总表（引用）'!C9</f>
        <v>0</v>
      </c>
      <c r="F8" s="41">
        <f>'财拨总表（引用）'!D9</f>
        <v>0</v>
      </c>
      <c r="G8" s="31"/>
    </row>
    <row r="9" spans="1:7" s="1" customFormat="1" ht="24.75" customHeight="1">
      <c r="A9" s="60" t="s">
        <v>68</v>
      </c>
      <c r="B9" s="57"/>
      <c r="C9" s="40">
        <f>'财拨总表（引用）'!A10</f>
        <v>0</v>
      </c>
      <c r="D9" s="41">
        <f>'财拨总表（引用）'!B10</f>
        <v>0</v>
      </c>
      <c r="E9" s="41">
        <f>'财拨总表（引用）'!C10</f>
        <v>0</v>
      </c>
      <c r="F9" s="41">
        <f>'财拨总表（引用）'!D10</f>
        <v>0</v>
      </c>
      <c r="G9" s="31"/>
    </row>
    <row r="10" spans="1:7" s="1" customFormat="1" ht="24.75" customHeight="1">
      <c r="A10" s="60" t="s">
        <v>69</v>
      </c>
      <c r="B10" s="29"/>
      <c r="C10" s="40">
        <f>'财拨总表（引用）'!A11</f>
        <v>0</v>
      </c>
      <c r="D10" s="41">
        <f>'财拨总表（引用）'!B11</f>
        <v>0</v>
      </c>
      <c r="E10" s="41">
        <f>'财拨总表（引用）'!C11</f>
        <v>0</v>
      </c>
      <c r="F10" s="41">
        <f>'财拨总表（引用）'!D11</f>
        <v>0</v>
      </c>
      <c r="G10" s="31"/>
    </row>
    <row r="11" spans="1:7" s="1" customFormat="1" ht="24.75" customHeight="1">
      <c r="A11" s="60"/>
      <c r="B11" s="58"/>
      <c r="C11" s="42">
        <f>'财拨总表（引用）'!A12</f>
        <v>0</v>
      </c>
      <c r="D11" s="41">
        <f>'财拨总表（引用）'!B12</f>
        <v>0</v>
      </c>
      <c r="E11" s="41">
        <f>'财拨总表（引用）'!C12</f>
        <v>0</v>
      </c>
      <c r="F11" s="41">
        <f>'财拨总表（引用）'!D12</f>
        <v>0</v>
      </c>
      <c r="G11" s="31"/>
    </row>
    <row r="12" spans="1:7" s="1" customFormat="1" ht="24.75" customHeight="1">
      <c r="A12" s="60"/>
      <c r="B12" s="29"/>
      <c r="C12" s="42">
        <f>'财拨总表（引用）'!A49</f>
        <v>0</v>
      </c>
      <c r="D12" s="41">
        <f>'财拨总表（引用）'!B49</f>
        <v>0</v>
      </c>
      <c r="E12" s="41">
        <f>'财拨总表（引用）'!C49</f>
        <v>0</v>
      </c>
      <c r="F12" s="41">
        <f>'财拨总表（引用）'!D49</f>
        <v>0</v>
      </c>
      <c r="G12" s="31"/>
    </row>
    <row r="13" spans="1:7" s="1" customFormat="1" ht="24.75" customHeight="1">
      <c r="A13" s="60" t="s">
        <v>70</v>
      </c>
      <c r="B13" s="29"/>
      <c r="C13" s="41" t="s">
        <v>71</v>
      </c>
      <c r="D13" s="41"/>
      <c r="E13" s="41"/>
      <c r="F13" s="13"/>
      <c r="G13" s="31"/>
    </row>
    <row r="14" spans="1:7" s="1" customFormat="1" ht="24.75" customHeight="1">
      <c r="A14" s="61" t="s">
        <v>72</v>
      </c>
      <c r="B14" s="29"/>
      <c r="C14" s="41"/>
      <c r="D14" s="41"/>
      <c r="E14" s="41"/>
      <c r="F14" s="13"/>
      <c r="G14" s="31"/>
    </row>
    <row r="15" spans="1:7" s="1" customFormat="1" ht="24.75" customHeight="1">
      <c r="A15" s="60" t="s">
        <v>73</v>
      </c>
      <c r="B15" s="52"/>
      <c r="C15" s="41"/>
      <c r="D15" s="41"/>
      <c r="E15" s="41"/>
      <c r="F15" s="13"/>
      <c r="G15" s="31"/>
    </row>
    <row r="16" spans="1:7" s="1" customFormat="1" ht="24.75" customHeight="1">
      <c r="A16" s="60"/>
      <c r="B16" s="29"/>
      <c r="C16" s="41"/>
      <c r="D16" s="41"/>
      <c r="E16" s="41"/>
      <c r="F16" s="13"/>
      <c r="G16" s="31"/>
    </row>
    <row r="17" spans="1:7" s="1" customFormat="1" ht="24.75" customHeight="1">
      <c r="A17" s="60"/>
      <c r="B17" s="29"/>
      <c r="C17" s="41"/>
      <c r="D17" s="41"/>
      <c r="E17" s="41"/>
      <c r="F17" s="13"/>
      <c r="G17" s="31"/>
    </row>
    <row r="18" spans="1:7" s="1" customFormat="1" ht="24.75" customHeight="1">
      <c r="A18" s="62" t="s">
        <v>23</v>
      </c>
      <c r="B18" s="52">
        <f>B6</f>
        <v>128716</v>
      </c>
      <c r="C18" s="16" t="s">
        <v>24</v>
      </c>
      <c r="D18" s="39">
        <f>'财拨总表（引用）'!B7</f>
        <v>128716</v>
      </c>
      <c r="E18" s="39">
        <f>'财拨总表（引用）'!C7</f>
        <v>128716</v>
      </c>
      <c r="F18" s="39">
        <f>'财拨总表（引用）'!D7</f>
        <v>0</v>
      </c>
      <c r="G18" s="31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>
      <c r="AF44" s="2"/>
    </row>
    <row r="45" s="1" customFormat="1" ht="24.75" customHeight="1">
      <c r="AD45" s="2"/>
    </row>
    <row r="46" spans="31:32" s="1" customFormat="1" ht="24.75" customHeight="1">
      <c r="AE46" s="2"/>
      <c r="AF46" s="2"/>
    </row>
    <row r="47" spans="32:33" s="1" customFormat="1" ht="24.75" customHeight="1">
      <c r="AF47" s="2"/>
      <c r="AG47" s="2"/>
    </row>
    <row r="48" s="1" customFormat="1" ht="24.75" customHeight="1">
      <c r="AG48" s="43" t="s">
        <v>74</v>
      </c>
    </row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>
      <c r="Z85" s="2"/>
    </row>
    <row r="86" spans="23:26" s="1" customFormat="1" ht="24.75" customHeight="1">
      <c r="W86" s="2"/>
      <c r="X86" s="2"/>
      <c r="Y86" s="2"/>
      <c r="Z86" s="43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7">
      <selection activeCell="D30" sqref="D30"/>
    </sheetView>
  </sheetViews>
  <sheetFormatPr defaultColWidth="9.140625" defaultRowHeight="24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4.75" customHeight="1">
      <c r="A1" s="31"/>
      <c r="B1" s="31"/>
      <c r="C1" s="31"/>
      <c r="D1" s="31"/>
      <c r="E1" s="31"/>
      <c r="F1" s="31"/>
      <c r="G1" s="31"/>
    </row>
    <row r="2" spans="1:7" s="1" customFormat="1" ht="24.75" customHeight="1">
      <c r="A2" s="73" t="s">
        <v>75</v>
      </c>
      <c r="B2" s="73"/>
      <c r="C2" s="73"/>
      <c r="D2" s="73"/>
      <c r="E2" s="73"/>
      <c r="F2" s="44"/>
      <c r="G2" s="44"/>
    </row>
    <row r="3" spans="1:7" s="1" customFormat="1" ht="24.75" customHeight="1">
      <c r="A3" s="3" t="s">
        <v>2</v>
      </c>
      <c r="B3" s="34"/>
      <c r="C3" s="34"/>
      <c r="D3" s="34"/>
      <c r="E3" s="56" t="s">
        <v>111</v>
      </c>
      <c r="F3" s="31"/>
      <c r="G3" s="31"/>
    </row>
    <row r="4" spans="1:7" s="1" customFormat="1" ht="24.75" customHeight="1">
      <c r="A4" s="64" t="s">
        <v>52</v>
      </c>
      <c r="B4" s="64"/>
      <c r="C4" s="64" t="s">
        <v>76</v>
      </c>
      <c r="D4" s="64"/>
      <c r="E4" s="64"/>
      <c r="F4" s="31"/>
      <c r="G4" s="31"/>
    </row>
    <row r="5" spans="1:7" s="1" customFormat="1" ht="24.75" customHeight="1">
      <c r="A5" s="6" t="s">
        <v>58</v>
      </c>
      <c r="B5" s="6" t="s">
        <v>59</v>
      </c>
      <c r="C5" s="6" t="s">
        <v>28</v>
      </c>
      <c r="D5" s="6" t="s">
        <v>53</v>
      </c>
      <c r="E5" s="6" t="s">
        <v>54</v>
      </c>
      <c r="F5" s="31"/>
      <c r="G5" s="31"/>
    </row>
    <row r="6" spans="1:7" s="1" customFormat="1" ht="24.75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24.75" customHeight="1">
      <c r="A7" s="27" t="s">
        <v>0</v>
      </c>
      <c r="B7" s="27" t="s">
        <v>28</v>
      </c>
      <c r="C7" s="28">
        <v>128716</v>
      </c>
      <c r="D7" s="28">
        <v>68716</v>
      </c>
      <c r="E7" s="13">
        <v>60000</v>
      </c>
      <c r="F7" s="31"/>
      <c r="G7" s="31"/>
    </row>
    <row r="8" spans="1:5" s="1" customFormat="1" ht="24.75" customHeight="1">
      <c r="A8" s="27" t="s">
        <v>43</v>
      </c>
      <c r="B8" s="27" t="s">
        <v>44</v>
      </c>
      <c r="C8" s="28">
        <v>128716</v>
      </c>
      <c r="D8" s="28">
        <v>68716</v>
      </c>
      <c r="E8" s="13">
        <v>60000</v>
      </c>
    </row>
    <row r="9" spans="1:5" s="1" customFormat="1" ht="24.75" customHeight="1">
      <c r="A9" s="27" t="s">
        <v>45</v>
      </c>
      <c r="B9" s="27" t="s">
        <v>46</v>
      </c>
      <c r="C9" s="28">
        <v>128716</v>
      </c>
      <c r="D9" s="28">
        <v>68716</v>
      </c>
      <c r="E9" s="13">
        <v>60000</v>
      </c>
    </row>
    <row r="10" spans="1:5" s="1" customFormat="1" ht="24.75" customHeight="1">
      <c r="A10" s="27" t="s">
        <v>49</v>
      </c>
      <c r="B10" s="27" t="s">
        <v>50</v>
      </c>
      <c r="C10" s="28">
        <v>68716</v>
      </c>
      <c r="D10" s="28">
        <v>68716</v>
      </c>
      <c r="E10" s="13"/>
    </row>
    <row r="11" spans="1:5" s="1" customFormat="1" ht="24.75" customHeight="1">
      <c r="A11" s="27" t="s">
        <v>47</v>
      </c>
      <c r="B11" s="27" t="s">
        <v>48</v>
      </c>
      <c r="C11" s="28">
        <v>60000</v>
      </c>
      <c r="D11" s="28"/>
      <c r="E11" s="13">
        <v>60000</v>
      </c>
    </row>
    <row r="12" spans="1:7" s="1" customFormat="1" ht="24.75" customHeight="1">
      <c r="A12" s="31"/>
      <c r="B12" s="31"/>
      <c r="C12" s="31"/>
      <c r="D12" s="31"/>
      <c r="E12" s="31"/>
      <c r="F12" s="31"/>
      <c r="G12" s="31"/>
    </row>
    <row r="13" spans="1:7" s="1" customFormat="1" ht="24.75" customHeight="1">
      <c r="A13" s="31"/>
      <c r="B13" s="31"/>
      <c r="C13" s="31"/>
      <c r="D13" s="31"/>
      <c r="E13" s="31"/>
      <c r="F13" s="31"/>
      <c r="G13" s="31"/>
    </row>
    <row r="14" spans="1:7" s="1" customFormat="1" ht="24.75" customHeight="1">
      <c r="A14" s="31"/>
      <c r="B14" s="31"/>
      <c r="C14" s="31"/>
      <c r="D14" s="31"/>
      <c r="E14" s="31"/>
      <c r="F14" s="31"/>
      <c r="G14" s="31"/>
    </row>
    <row r="15" spans="1:7" s="1" customFormat="1" ht="24.75" customHeight="1">
      <c r="A15" s="31"/>
      <c r="B15" s="31"/>
      <c r="C15" s="31"/>
      <c r="D15" s="31"/>
      <c r="E15" s="31"/>
      <c r="F15" s="31"/>
      <c r="G15" s="31"/>
    </row>
    <row r="16" spans="1:7" s="1" customFormat="1" ht="24.75" customHeight="1">
      <c r="A16" s="31"/>
      <c r="B16" s="31"/>
      <c r="C16" s="31"/>
      <c r="D16" s="31"/>
      <c r="E16" s="31"/>
      <c r="F16" s="31"/>
      <c r="G16" s="31"/>
    </row>
    <row r="17" spans="1:7" s="1" customFormat="1" ht="24.75" customHeight="1">
      <c r="A17" s="31"/>
      <c r="B17" s="31"/>
      <c r="C17" s="31"/>
      <c r="D17" s="31"/>
      <c r="E17" s="31"/>
      <c r="F17" s="31"/>
      <c r="G17" s="31"/>
    </row>
    <row r="18" spans="1:7" s="1" customFormat="1" ht="24.75" customHeight="1">
      <c r="A18" s="31"/>
      <c r="B18" s="31"/>
      <c r="C18" s="31"/>
      <c r="D18" s="31"/>
      <c r="E18" s="31"/>
      <c r="F18" s="31"/>
      <c r="G18" s="31"/>
    </row>
    <row r="19" spans="1:7" s="1" customFormat="1" ht="24.75" customHeight="1">
      <c r="A19" s="31"/>
      <c r="B19" s="31"/>
      <c r="C19" s="31"/>
      <c r="D19" s="31"/>
      <c r="E19" s="31"/>
      <c r="F19" s="31"/>
      <c r="G19" s="31"/>
    </row>
    <row r="20" spans="1:7" s="1" customFormat="1" ht="24.75" customHeight="1">
      <c r="A20" s="31"/>
      <c r="B20" s="31"/>
      <c r="C20" s="31"/>
      <c r="D20" s="31"/>
      <c r="E20" s="31"/>
      <c r="F20" s="31"/>
      <c r="G20" s="31"/>
    </row>
    <row r="21" s="1" customFormat="1" ht="24.75" customHeight="1"/>
    <row r="22" spans="1:7" s="1" customFormat="1" ht="24.75" customHeight="1">
      <c r="A22" s="31"/>
      <c r="B22" s="31"/>
      <c r="C22" s="31"/>
      <c r="D22" s="31"/>
      <c r="E22" s="31"/>
      <c r="F22" s="31"/>
      <c r="G22" s="31"/>
    </row>
    <row r="2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3">
      <selection activeCell="B19" sqref="B19"/>
    </sheetView>
  </sheetViews>
  <sheetFormatPr defaultColWidth="9.140625" defaultRowHeight="24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4.75" customHeight="1">
      <c r="A1" s="31"/>
      <c r="B1" s="31"/>
      <c r="C1" s="31"/>
      <c r="D1" s="31"/>
      <c r="E1" s="31"/>
      <c r="F1" s="31"/>
      <c r="G1" s="31"/>
    </row>
    <row r="2" spans="1:7" s="1" customFormat="1" ht="24.75" customHeight="1">
      <c r="A2" s="73" t="s">
        <v>77</v>
      </c>
      <c r="B2" s="73"/>
      <c r="C2" s="73"/>
      <c r="D2" s="73"/>
      <c r="E2" s="73"/>
      <c r="F2" s="44"/>
      <c r="G2" s="44"/>
    </row>
    <row r="3" spans="1:7" s="1" customFormat="1" ht="24.75" customHeight="1">
      <c r="A3" s="3" t="s">
        <v>2</v>
      </c>
      <c r="B3" s="34"/>
      <c r="C3" s="34"/>
      <c r="D3" s="34"/>
      <c r="E3" s="56" t="s">
        <v>111</v>
      </c>
      <c r="F3" s="31"/>
      <c r="G3" s="31"/>
    </row>
    <row r="4" spans="1:7" s="1" customFormat="1" ht="24.75" customHeight="1">
      <c r="A4" s="64" t="s">
        <v>78</v>
      </c>
      <c r="B4" s="64"/>
      <c r="C4" s="64" t="s">
        <v>79</v>
      </c>
      <c r="D4" s="64"/>
      <c r="E4" s="64"/>
      <c r="F4" s="31"/>
      <c r="G4" s="31"/>
    </row>
    <row r="5" spans="1:7" s="1" customFormat="1" ht="24.75" customHeight="1">
      <c r="A5" s="6" t="s">
        <v>58</v>
      </c>
      <c r="B5" s="35" t="s">
        <v>59</v>
      </c>
      <c r="C5" s="8" t="s">
        <v>28</v>
      </c>
      <c r="D5" s="8" t="s">
        <v>80</v>
      </c>
      <c r="E5" s="8" t="s">
        <v>81</v>
      </c>
      <c r="F5" s="31"/>
      <c r="G5" s="31"/>
    </row>
    <row r="6" spans="1:7" s="1" customFormat="1" ht="24.75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24.75" customHeight="1">
      <c r="A7" s="27" t="s">
        <v>0</v>
      </c>
      <c r="B7" s="27" t="s">
        <v>28</v>
      </c>
      <c r="C7" s="28">
        <v>68716</v>
      </c>
      <c r="D7" s="28"/>
      <c r="E7" s="13">
        <v>68716</v>
      </c>
      <c r="F7" s="45"/>
      <c r="G7" s="45"/>
      <c r="H7" s="2"/>
    </row>
    <row r="8" spans="1:5" s="1" customFormat="1" ht="24.75" customHeight="1">
      <c r="A8" s="27"/>
      <c r="B8" s="27" t="s">
        <v>82</v>
      </c>
      <c r="C8" s="28">
        <v>48716</v>
      </c>
      <c r="D8" s="28"/>
      <c r="E8" s="13">
        <v>48716</v>
      </c>
    </row>
    <row r="9" spans="1:5" s="1" customFormat="1" ht="24.75" customHeight="1">
      <c r="A9" s="27" t="s">
        <v>83</v>
      </c>
      <c r="B9" s="27" t="s">
        <v>84</v>
      </c>
      <c r="C9" s="28">
        <v>30333</v>
      </c>
      <c r="D9" s="28"/>
      <c r="E9" s="13">
        <v>30333</v>
      </c>
    </row>
    <row r="10" spans="1:5" s="1" customFormat="1" ht="24.75" customHeight="1">
      <c r="A10" s="27" t="s">
        <v>85</v>
      </c>
      <c r="B10" s="27" t="s">
        <v>86</v>
      </c>
      <c r="C10" s="28">
        <v>2383</v>
      </c>
      <c r="D10" s="28"/>
      <c r="E10" s="13">
        <v>2383</v>
      </c>
    </row>
    <row r="11" spans="1:5" s="1" customFormat="1" ht="24.75" customHeight="1">
      <c r="A11" s="27" t="s">
        <v>87</v>
      </c>
      <c r="B11" s="27" t="s">
        <v>88</v>
      </c>
      <c r="C11" s="28">
        <v>1500</v>
      </c>
      <c r="D11" s="28"/>
      <c r="E11" s="13">
        <v>1500</v>
      </c>
    </row>
    <row r="12" spans="1:5" s="1" customFormat="1" ht="24.75" customHeight="1">
      <c r="A12" s="27" t="s">
        <v>89</v>
      </c>
      <c r="B12" s="27" t="s">
        <v>90</v>
      </c>
      <c r="C12" s="28">
        <v>3000</v>
      </c>
      <c r="D12" s="28"/>
      <c r="E12" s="13">
        <v>3000</v>
      </c>
    </row>
    <row r="13" spans="1:5" s="1" customFormat="1" ht="24.75" customHeight="1">
      <c r="A13" s="27" t="s">
        <v>91</v>
      </c>
      <c r="B13" s="27" t="s">
        <v>92</v>
      </c>
      <c r="C13" s="28">
        <v>1500</v>
      </c>
      <c r="D13" s="28"/>
      <c r="E13" s="13">
        <v>1500</v>
      </c>
    </row>
    <row r="14" spans="1:5" s="1" customFormat="1" ht="24.75" customHeight="1">
      <c r="A14" s="27" t="s">
        <v>93</v>
      </c>
      <c r="B14" s="27" t="s">
        <v>94</v>
      </c>
      <c r="C14" s="28">
        <v>10000</v>
      </c>
      <c r="D14" s="28"/>
      <c r="E14" s="13">
        <v>10000</v>
      </c>
    </row>
    <row r="15" spans="1:5" s="1" customFormat="1" ht="24.75" customHeight="1">
      <c r="A15" s="27"/>
      <c r="B15" s="27" t="s">
        <v>95</v>
      </c>
      <c r="C15" s="28">
        <v>20000</v>
      </c>
      <c r="D15" s="28"/>
      <c r="E15" s="13">
        <v>20000</v>
      </c>
    </row>
    <row r="16" spans="1:5" s="1" customFormat="1" ht="24.75" customHeight="1">
      <c r="A16" s="27" t="s">
        <v>96</v>
      </c>
      <c r="B16" s="27" t="s">
        <v>97</v>
      </c>
      <c r="C16" s="28">
        <v>20000</v>
      </c>
      <c r="D16" s="28"/>
      <c r="E16" s="13">
        <v>20000</v>
      </c>
    </row>
    <row r="17" spans="1:8" s="1" customFormat="1" ht="24.75" customHeight="1">
      <c r="A17" s="31"/>
      <c r="B17" s="31"/>
      <c r="C17" s="31"/>
      <c r="D17" s="31"/>
      <c r="E17" s="31"/>
      <c r="F17" s="31"/>
      <c r="G17" s="31"/>
      <c r="H17" s="2"/>
    </row>
    <row r="18" spans="1:7" s="1" customFormat="1" ht="24.75" customHeight="1">
      <c r="A18" s="31"/>
      <c r="B18" s="31"/>
      <c r="C18" s="31"/>
      <c r="D18" s="31"/>
      <c r="E18" s="31"/>
      <c r="F18" s="31"/>
      <c r="G18" s="31"/>
    </row>
    <row r="19" spans="1:6" s="1" customFormat="1" ht="24.75" customHeight="1">
      <c r="A19" s="31"/>
      <c r="B19" s="31"/>
      <c r="C19" s="31"/>
      <c r="D19" s="31"/>
      <c r="E19" s="31"/>
      <c r="F19" s="31"/>
    </row>
    <row r="20" spans="1:7" s="1" customFormat="1" ht="24.75" customHeight="1">
      <c r="A20" s="31"/>
      <c r="B20" s="31"/>
      <c r="C20" s="31"/>
      <c r="D20" s="31"/>
      <c r="E20" s="31"/>
      <c r="F20" s="31"/>
      <c r="G20" s="31"/>
    </row>
    <row r="21" spans="1:7" s="1" customFormat="1" ht="24.75" customHeight="1">
      <c r="A21" s="31"/>
      <c r="B21" s="31"/>
      <c r="C21" s="31"/>
      <c r="D21" s="31"/>
      <c r="E21" s="31"/>
      <c r="F21" s="31"/>
      <c r="G21" s="31"/>
    </row>
    <row r="22" spans="1:7" s="1" customFormat="1" ht="24.75" customHeight="1">
      <c r="A22" s="31"/>
      <c r="B22" s="31"/>
      <c r="C22" s="31"/>
      <c r="D22" s="31"/>
      <c r="E22" s="31"/>
      <c r="F22" s="31"/>
      <c r="G22" s="31"/>
    </row>
    <row r="23" spans="1:7" s="1" customFormat="1" ht="24.75" customHeight="1">
      <c r="A23" s="31"/>
      <c r="B23" s="31"/>
      <c r="C23" s="31"/>
      <c r="D23" s="31"/>
      <c r="E23" s="31"/>
      <c r="F23" s="31"/>
      <c r="G23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D27" sqref="D2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6"/>
    </row>
    <row r="2" spans="1:7" s="1" customFormat="1" ht="30" customHeight="1">
      <c r="A2" s="73" t="s">
        <v>98</v>
      </c>
      <c r="B2" s="73"/>
      <c r="C2" s="73"/>
      <c r="D2" s="73"/>
      <c r="E2" s="73"/>
      <c r="F2" s="73"/>
      <c r="G2" s="73"/>
    </row>
    <row r="3" spans="1:7" s="1" customFormat="1" ht="18" customHeight="1">
      <c r="A3" s="23" t="s">
        <v>2</v>
      </c>
      <c r="B3" s="23"/>
      <c r="C3" s="23"/>
      <c r="D3" s="24"/>
      <c r="E3" s="24"/>
      <c r="F3" s="24"/>
      <c r="G3" s="56" t="s">
        <v>111</v>
      </c>
    </row>
    <row r="4" spans="1:7" s="1" customFormat="1" ht="31.5" customHeight="1">
      <c r="A4" s="7" t="s">
        <v>99</v>
      </c>
      <c r="B4" s="7" t="s">
        <v>100</v>
      </c>
      <c r="C4" s="7" t="s">
        <v>28</v>
      </c>
      <c r="D4" s="47" t="s">
        <v>101</v>
      </c>
      <c r="E4" s="7" t="s">
        <v>102</v>
      </c>
      <c r="F4" s="48" t="s">
        <v>103</v>
      </c>
      <c r="G4" s="7" t="s">
        <v>104</v>
      </c>
    </row>
    <row r="5" spans="1:7" s="1" customFormat="1" ht="21.75" customHeight="1">
      <c r="A5" s="49" t="s">
        <v>42</v>
      </c>
      <c r="B5" s="49" t="s">
        <v>42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7" s="1" customFormat="1" ht="22.5" customHeight="1">
      <c r="A6" s="27" t="s">
        <v>0</v>
      </c>
      <c r="B6" s="27" t="s">
        <v>28</v>
      </c>
      <c r="C6" s="28">
        <v>10000</v>
      </c>
      <c r="D6" s="28"/>
      <c r="E6" s="28">
        <v>10000</v>
      </c>
      <c r="F6" s="13"/>
      <c r="G6" s="13"/>
    </row>
    <row r="7" spans="1:7" s="1" customFormat="1" ht="22.5" customHeight="1">
      <c r="A7" s="27" t="s">
        <v>105</v>
      </c>
      <c r="B7" s="27" t="s">
        <v>106</v>
      </c>
      <c r="C7" s="28">
        <v>10000</v>
      </c>
      <c r="D7" s="28"/>
      <c r="E7" s="28">
        <v>10000</v>
      </c>
      <c r="F7" s="13"/>
      <c r="G7" s="13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73" t="s">
        <v>107</v>
      </c>
      <c r="B2" s="73"/>
      <c r="C2" s="73"/>
      <c r="D2" s="73"/>
      <c r="E2" s="73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6" t="s">
        <v>111</v>
      </c>
      <c r="F3" s="31"/>
      <c r="G3" s="31"/>
    </row>
    <row r="4" spans="1:7" s="1" customFormat="1" ht="17.25" customHeight="1">
      <c r="A4" s="64" t="s">
        <v>52</v>
      </c>
      <c r="B4" s="64"/>
      <c r="C4" s="64" t="s">
        <v>76</v>
      </c>
      <c r="D4" s="64"/>
      <c r="E4" s="64"/>
      <c r="F4" s="31"/>
      <c r="G4" s="31"/>
    </row>
    <row r="5" spans="1:7" s="1" customFormat="1" ht="21" customHeight="1">
      <c r="A5" s="6" t="s">
        <v>58</v>
      </c>
      <c r="B5" s="35" t="s">
        <v>59</v>
      </c>
      <c r="C5" s="8" t="s">
        <v>28</v>
      </c>
      <c r="D5" s="8" t="s">
        <v>53</v>
      </c>
      <c r="E5" s="8" t="s">
        <v>54</v>
      </c>
      <c r="F5" s="31"/>
      <c r="G5" s="31"/>
    </row>
    <row r="6" spans="1:8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7" s="1" customFormat="1" ht="18.75" customHeight="1">
      <c r="A7" s="27"/>
      <c r="B7" s="27"/>
      <c r="C7" s="13"/>
      <c r="D7" s="28"/>
      <c r="E7" s="13"/>
      <c r="F7" s="31"/>
      <c r="G7" s="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G10" sqref="G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4" t="s">
        <v>108</v>
      </c>
      <c r="B2" s="74"/>
      <c r="C2" s="74"/>
    </row>
    <row r="3" s="1" customFormat="1" ht="17.25" customHeight="1"/>
    <row r="4" spans="1:3" s="1" customFormat="1" ht="15.75" customHeight="1">
      <c r="A4" s="71" t="s">
        <v>109</v>
      </c>
      <c r="B4" s="64" t="s">
        <v>28</v>
      </c>
      <c r="C4" s="64" t="s">
        <v>21</v>
      </c>
    </row>
    <row r="5" spans="1:3" s="1" customFormat="1" ht="19.5" customHeight="1">
      <c r="A5" s="71"/>
      <c r="B5" s="64"/>
      <c r="C5" s="64"/>
    </row>
    <row r="6" spans="1:3" s="1" customFormat="1" ht="22.5" customHeight="1">
      <c r="A6" s="7" t="s">
        <v>42</v>
      </c>
      <c r="B6" s="7">
        <v>1</v>
      </c>
      <c r="C6" s="7">
        <v>2</v>
      </c>
    </row>
    <row r="7" spans="1:6" s="1" customFormat="1" ht="27.75" customHeight="1">
      <c r="A7" s="27" t="s">
        <v>28</v>
      </c>
      <c r="B7" s="39">
        <v>128716</v>
      </c>
      <c r="C7" s="52"/>
      <c r="D7" s="2"/>
      <c r="F7" s="2"/>
    </row>
    <row r="8" spans="1:3" s="1" customFormat="1" ht="27.75" customHeight="1">
      <c r="A8" s="27" t="s">
        <v>44</v>
      </c>
      <c r="B8" s="39">
        <v>128716</v>
      </c>
      <c r="C8" s="52"/>
    </row>
    <row r="9" spans="1:5" s="1" customFormat="1" ht="27.75" customHeight="1">
      <c r="A9" s="53"/>
      <c r="B9" s="2"/>
      <c r="C9" s="2"/>
      <c r="E9" s="2"/>
    </row>
    <row r="10" spans="1:3" s="1" customFormat="1" ht="27.75" customHeight="1">
      <c r="A10" s="53"/>
      <c r="B10" s="2"/>
      <c r="C10" s="2"/>
    </row>
    <row r="11" spans="1:4" s="1" customFormat="1" ht="27.75" customHeight="1">
      <c r="A11" s="2"/>
      <c r="B11" s="2"/>
      <c r="C11" s="2"/>
      <c r="D11" s="2"/>
    </row>
    <row r="12" spans="1:3" s="1" customFormat="1" ht="27.75" customHeight="1">
      <c r="A12" s="2"/>
      <c r="C12" s="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付柔</cp:lastModifiedBy>
  <cp:lastPrinted>2019-04-25T13:08:13Z</cp:lastPrinted>
  <dcterms:created xsi:type="dcterms:W3CDTF">2019-04-22T09:26:20Z</dcterms:created>
  <dcterms:modified xsi:type="dcterms:W3CDTF">2021-06-07T10:58:49Z</dcterms:modified>
  <cp:category/>
  <cp:version/>
  <cp:contentType/>
  <cp:contentStatus/>
</cp:coreProperties>
</file>